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ola\Desktop\değişim grafiği\"/>
    </mc:Choice>
  </mc:AlternateContent>
  <xr:revisionPtr revIDLastSave="0" documentId="13_ncr:1_{05B42A58-0E6F-4313-A585-60BEFB1D003B}" xr6:coauthVersionLast="47" xr6:coauthVersionMax="47" xr10:uidLastSave="{00000000-0000-0000-0000-000000000000}"/>
  <bookViews>
    <workbookView xWindow="-120" yWindow="-120" windowWidth="29040" windowHeight="15840" xr2:uid="{331A658A-95B0-49A1-A4CC-B15D41AB1C4A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G4" i="1"/>
  <c r="G6" i="1"/>
  <c r="G7" i="1"/>
  <c r="G8" i="1"/>
  <c r="F3" i="1"/>
  <c r="H3" i="1" s="1"/>
  <c r="F4" i="1"/>
  <c r="F5" i="1"/>
  <c r="F6" i="1"/>
  <c r="F7" i="1"/>
  <c r="F8" i="1"/>
  <c r="F2" i="1"/>
  <c r="H2" i="1" s="1"/>
  <c r="E2" i="1"/>
  <c r="G2" i="1" s="1"/>
  <c r="E3" i="1"/>
  <c r="G3" i="1" s="1"/>
  <c r="E4" i="1"/>
  <c r="E5" i="1"/>
  <c r="G5" i="1" s="1"/>
  <c r="E6" i="1"/>
  <c r="E7" i="1"/>
  <c r="E8" i="1"/>
  <c r="D3" i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<sst xmlns="http://schemas.openxmlformats.org/spreadsheetml/2006/main" count="12" uniqueCount="12">
  <si>
    <t>Ankara</t>
  </si>
  <si>
    <t>İstanbul</t>
  </si>
  <si>
    <t>İzmir</t>
  </si>
  <si>
    <t>Yozgat</t>
  </si>
  <si>
    <t>Trabzon</t>
  </si>
  <si>
    <t>Gaziantep</t>
  </si>
  <si>
    <t>Antalya</t>
  </si>
  <si>
    <t>Değişim +%</t>
  </si>
  <si>
    <t>Değişim -%</t>
  </si>
  <si>
    <t>Değişim -</t>
  </si>
  <si>
    <t>Değişim +</t>
  </si>
  <si>
    <t>Maksimum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</si>
</sst>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Sayfa1!$D$1</c:f>
              <c:strCache>
                <c:ptCount val="1"/>
                <c:pt idx="0">
                  <c:v>Maksimum</c:v>
                </c:pt>
              </c:strCache>
            </c:strRef>
          </c:tx>
          <c:spPr>
            <a:noFill/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89E0E28-941B-4EB1-BC90-A292F1BEC5B7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47C-46DE-9BF1-FD6EF09CA05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E09FD8C-26E4-406A-946A-88874AE87085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47C-46DE-9BF1-FD6EF09CA05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42196F6-B3A6-492D-A904-E43274388512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47C-46DE-9BF1-FD6EF09CA05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0CF8FFF-8EC6-4632-80E0-70C4E47590A9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47C-46DE-9BF1-FD6EF09CA05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3F78E45-BB5B-4FB4-8847-AE7E970EE06B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47C-46DE-9BF1-FD6EF09CA05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3A7D479-1098-4C30-AA19-C6033A13FFC9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47C-46DE-9BF1-FD6EF09CA05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FA22D36-E0C8-4DE8-B43F-B3258996CE3B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47C-46DE-9BF1-FD6EF09CA0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Sayfa1!$F$2:$F$8</c:f>
                <c:numCache>
                  <c:formatCode>General</c:formatCode>
                  <c:ptCount val="7"/>
                  <c:pt idx="0">
                    <c:v>159</c:v>
                  </c:pt>
                  <c:pt idx="1">
                    <c:v>60</c:v>
                  </c:pt>
                  <c:pt idx="2">
                    <c:v>0</c:v>
                  </c:pt>
                  <c:pt idx="3">
                    <c:v>36</c:v>
                  </c:pt>
                  <c:pt idx="4">
                    <c:v>45</c:v>
                  </c:pt>
                  <c:pt idx="5">
                    <c:v>0</c:v>
                  </c:pt>
                  <c:pt idx="6">
                    <c:v>29</c:v>
                  </c:pt>
                </c:numCache>
              </c:numRef>
            </c:minus>
            <c:spPr>
              <a:noFill/>
              <a:ln w="38100" cap="flat" cmpd="sng" algn="ctr">
                <a:solidFill>
                  <a:schemeClr val="accent6"/>
                </a:solidFill>
                <a:round/>
                <a:headEnd type="stealth"/>
              </a:ln>
              <a:effectLst/>
            </c:spPr>
          </c:errBars>
          <c:cat>
            <c:strRef>
              <c:f>Sayfa1!$A$2:$A$8</c:f>
              <c:strCache>
                <c:ptCount val="7"/>
                <c:pt idx="0">
                  <c:v>Ankara</c:v>
                </c:pt>
                <c:pt idx="1">
                  <c:v>İstanbul</c:v>
                </c:pt>
                <c:pt idx="2">
                  <c:v>İzmir</c:v>
                </c:pt>
                <c:pt idx="3">
                  <c:v>Yozgat</c:v>
                </c:pt>
                <c:pt idx="4">
                  <c:v>Trabzon</c:v>
                </c:pt>
                <c:pt idx="5">
                  <c:v>Gaziantep</c:v>
                </c:pt>
                <c:pt idx="6">
                  <c:v>Antalya</c:v>
                </c:pt>
              </c:strCache>
            </c:strRef>
          </c:cat>
          <c:val>
            <c:numRef>
              <c:f>Sayfa1!$D$2:$D$8</c:f>
              <c:numCache>
                <c:formatCode>General</c:formatCode>
                <c:ptCount val="7"/>
                <c:pt idx="0">
                  <c:v>300</c:v>
                </c:pt>
                <c:pt idx="1">
                  <c:v>520</c:v>
                </c:pt>
                <c:pt idx="2">
                  <c:v>293</c:v>
                </c:pt>
                <c:pt idx="3">
                  <c:v>250</c:v>
                </c:pt>
                <c:pt idx="4">
                  <c:v>177</c:v>
                </c:pt>
                <c:pt idx="5">
                  <c:v>305</c:v>
                </c:pt>
                <c:pt idx="6">
                  <c:v>310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Sayfa1!$F$2:$F$8</c15:f>
                <c15:dlblRangeCache>
                  <c:ptCount val="7"/>
                  <c:pt idx="0">
                    <c:v>159</c:v>
                  </c:pt>
                  <c:pt idx="1">
                    <c:v>60</c:v>
                  </c:pt>
                  <c:pt idx="3">
                    <c:v>36</c:v>
                  </c:pt>
                  <c:pt idx="4">
                    <c:v>45</c:v>
                  </c:pt>
                  <c:pt idx="6">
                    <c:v>29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647C-46DE-9BF1-FD6EF09CA05B}"/>
            </c:ext>
          </c:extLst>
        </c:ser>
        <c:ser>
          <c:idx val="2"/>
          <c:order val="1"/>
          <c:tx>
            <c:strRef>
              <c:f>Sayfa1!$D$1</c:f>
              <c:strCache>
                <c:ptCount val="1"/>
                <c:pt idx="0">
                  <c:v>Maksimum</c:v>
                </c:pt>
              </c:strCache>
            </c:strRef>
          </c:tx>
          <c:spPr>
            <a:noFill/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6DC96C9-8BFC-49EA-A7CB-52C065AE63A6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47C-46DE-9BF1-FD6EF09CA05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79686D9-2F0D-430C-93E8-E68FA6B9A2AF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47C-46DE-9BF1-FD6EF09CA05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1BDA2E8-897F-45FC-9776-53070CFF2361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47C-46DE-9BF1-FD6EF09CA05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47CB207-AAAD-4646-91FC-9A61E80901DB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47C-46DE-9BF1-FD6EF09CA05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A291367-9B59-4C45-B72F-23EF69B13737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47C-46DE-9BF1-FD6EF09CA05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B0232EA-63B8-406F-B465-F7163560EB24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47C-46DE-9BF1-FD6EF09CA05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6A9E272-A45B-40B8-AEA4-38B7E2EBB613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47C-46DE-9BF1-FD6EF09CA0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minus"/>
            <c:errValType val="stdErr"/>
            <c:noEndCap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cat>
            <c:strRef>
              <c:f>Sayfa1!$A$2:$A$8</c:f>
              <c:strCache>
                <c:ptCount val="7"/>
                <c:pt idx="0">
                  <c:v>Ankara</c:v>
                </c:pt>
                <c:pt idx="1">
                  <c:v>İstanbul</c:v>
                </c:pt>
                <c:pt idx="2">
                  <c:v>İzmir</c:v>
                </c:pt>
                <c:pt idx="3">
                  <c:v>Yozgat</c:v>
                </c:pt>
                <c:pt idx="4">
                  <c:v>Trabzon</c:v>
                </c:pt>
                <c:pt idx="5">
                  <c:v>Gaziantep</c:v>
                </c:pt>
                <c:pt idx="6">
                  <c:v>Antalya</c:v>
                </c:pt>
              </c:strCache>
            </c:strRef>
          </c:cat>
          <c:val>
            <c:numRef>
              <c:f>Sayfa1!$D$2:$D$8</c:f>
              <c:numCache>
                <c:formatCode>General</c:formatCode>
                <c:ptCount val="7"/>
                <c:pt idx="0">
                  <c:v>300</c:v>
                </c:pt>
                <c:pt idx="1">
                  <c:v>520</c:v>
                </c:pt>
                <c:pt idx="2">
                  <c:v>293</c:v>
                </c:pt>
                <c:pt idx="3">
                  <c:v>250</c:v>
                </c:pt>
                <c:pt idx="4">
                  <c:v>177</c:v>
                </c:pt>
                <c:pt idx="5">
                  <c:v>305</c:v>
                </c:pt>
                <c:pt idx="6">
                  <c:v>310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Sayfa1!$H$2:$H$8</c15:f>
                <c15:dlblRangeCache>
                  <c:ptCount val="7"/>
                  <c:pt idx="0">
                    <c:v>53%</c:v>
                  </c:pt>
                  <c:pt idx="1">
                    <c:v>12%</c:v>
                  </c:pt>
                  <c:pt idx="3">
                    <c:v>14%</c:v>
                  </c:pt>
                  <c:pt idx="4">
                    <c:v>25%</c:v>
                  </c:pt>
                  <c:pt idx="6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647C-46DE-9BF1-FD6EF09CA05B}"/>
            </c:ext>
          </c:extLst>
        </c:ser>
        <c:ser>
          <c:idx val="4"/>
          <c:order val="4"/>
          <c:tx>
            <c:strRef>
              <c:f>Sayfa1!$D$1</c:f>
              <c:strCache>
                <c:ptCount val="1"/>
                <c:pt idx="0">
                  <c:v>Maksimum</c:v>
                </c:pt>
              </c:strCache>
            </c:strRef>
          </c:tx>
          <c:spPr>
            <a:noFill/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2F9D826-6C13-4942-8CE6-6546816AFD28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47C-46DE-9BF1-FD6EF09CA05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58A6852-273D-4CC6-AF14-D7B3EA3869CB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47C-46DE-9BF1-FD6EF09CA05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3B8379E-4335-450B-AAB2-38D2050BA239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47C-46DE-9BF1-FD6EF09CA05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1FF669F-5F01-4036-B99F-DAD81A3F4C1E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47C-46DE-9BF1-FD6EF09CA05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DF41948-FA68-46FE-92A8-DA8AAC87E2A3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47C-46DE-9BF1-FD6EF09CA05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E908088-1CE2-4E52-9B57-F1FD3B946BC6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47C-46DE-9BF1-FD6EF09CA05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2B4C9A0-C26C-4C3A-A1B5-CF6D7F995F26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647C-46DE-9BF1-FD6EF09CA0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Sayfa1!$E$2:$E$8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93</c:v>
                  </c:pt>
                  <c:pt idx="3">
                    <c:v>0</c:v>
                  </c:pt>
                  <c:pt idx="4">
                    <c:v>0</c:v>
                  </c:pt>
                  <c:pt idx="5">
                    <c:v>20</c:v>
                  </c:pt>
                  <c:pt idx="6">
                    <c:v>0</c:v>
                  </c:pt>
                </c:numCache>
              </c:numRef>
            </c:minus>
            <c:spPr>
              <a:noFill/>
              <a:ln w="38100" cap="flat" cmpd="sng" algn="ctr">
                <a:solidFill>
                  <a:srgbClr val="FF0000"/>
                </a:solidFill>
                <a:round/>
                <a:headEnd type="none"/>
                <a:tailEnd type="stealth"/>
              </a:ln>
              <a:effectLst/>
            </c:spPr>
          </c:errBars>
          <c:cat>
            <c:strRef>
              <c:f>Sayfa1!$A$2:$A$8</c:f>
              <c:strCache>
                <c:ptCount val="7"/>
                <c:pt idx="0">
                  <c:v>Ankara</c:v>
                </c:pt>
                <c:pt idx="1">
                  <c:v>İstanbul</c:v>
                </c:pt>
                <c:pt idx="2">
                  <c:v>İzmir</c:v>
                </c:pt>
                <c:pt idx="3">
                  <c:v>Yozgat</c:v>
                </c:pt>
                <c:pt idx="4">
                  <c:v>Trabzon</c:v>
                </c:pt>
                <c:pt idx="5">
                  <c:v>Gaziantep</c:v>
                </c:pt>
                <c:pt idx="6">
                  <c:v>Antalya</c:v>
                </c:pt>
              </c:strCache>
            </c:strRef>
          </c:cat>
          <c:val>
            <c:numRef>
              <c:f>Sayfa1!$D$2:$D$8</c:f>
              <c:numCache>
                <c:formatCode>General</c:formatCode>
                <c:ptCount val="7"/>
                <c:pt idx="0">
                  <c:v>300</c:v>
                </c:pt>
                <c:pt idx="1">
                  <c:v>520</c:v>
                </c:pt>
                <c:pt idx="2">
                  <c:v>293</c:v>
                </c:pt>
                <c:pt idx="3">
                  <c:v>250</c:v>
                </c:pt>
                <c:pt idx="4">
                  <c:v>177</c:v>
                </c:pt>
                <c:pt idx="5">
                  <c:v>305</c:v>
                </c:pt>
                <c:pt idx="6">
                  <c:v>310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Sayfa1!$E$2:$E$8</c15:f>
                <c15:dlblRangeCache>
                  <c:ptCount val="7"/>
                  <c:pt idx="2">
                    <c:v>93</c:v>
                  </c:pt>
                  <c:pt idx="5">
                    <c:v>20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647C-46DE-9BF1-FD6EF09CA05B}"/>
            </c:ext>
          </c:extLst>
        </c:ser>
        <c:ser>
          <c:idx val="5"/>
          <c:order val="5"/>
          <c:tx>
            <c:strRef>
              <c:f>Sayfa1!$D$1</c:f>
              <c:strCache>
                <c:ptCount val="1"/>
                <c:pt idx="0">
                  <c:v>Maksimum</c:v>
                </c:pt>
              </c:strCache>
            </c:strRef>
          </c:tx>
          <c:spPr>
            <a:noFill/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C1C8B1C-ECC1-4F85-AA3C-9157CFA612BE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647C-46DE-9BF1-FD6EF09CA05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DD36140-3C21-4916-8423-057376EB3830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647C-46DE-9BF1-FD6EF09CA05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7623CCA-7E0E-40F3-8CA7-B0F33B888E49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647C-46DE-9BF1-FD6EF09CA05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07DB63E-67DE-4607-9949-561571F8ACA7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647C-46DE-9BF1-FD6EF09CA05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C8A19EE-78CA-4A36-B2F9-60B97D1A20FD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647C-46DE-9BF1-FD6EF09CA05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D39FA25-3177-4A8F-9ECC-B026AFA08DA8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647C-46DE-9BF1-FD6EF09CA05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8756FE0-1319-4BE5-968F-2A8537FE3479}" type="CELLRANGE">
                      <a:rPr lang="en-US"/>
                      <a:pPr/>
                      <a:t>[CELLRANGE]</a:t>
                    </a:fld>
                    <a:endParaRPr lang="tr-T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647C-46DE-9BF1-FD6EF09CA0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minus"/>
            <c:errValType val="stdErr"/>
            <c:noEndCap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cat>
            <c:strRef>
              <c:f>Sayfa1!$A$2:$A$8</c:f>
              <c:strCache>
                <c:ptCount val="7"/>
                <c:pt idx="0">
                  <c:v>Ankara</c:v>
                </c:pt>
                <c:pt idx="1">
                  <c:v>İstanbul</c:v>
                </c:pt>
                <c:pt idx="2">
                  <c:v>İzmir</c:v>
                </c:pt>
                <c:pt idx="3">
                  <c:v>Yozgat</c:v>
                </c:pt>
                <c:pt idx="4">
                  <c:v>Trabzon</c:v>
                </c:pt>
                <c:pt idx="5">
                  <c:v>Gaziantep</c:v>
                </c:pt>
                <c:pt idx="6">
                  <c:v>Antalya</c:v>
                </c:pt>
              </c:strCache>
            </c:strRef>
          </c:cat>
          <c:val>
            <c:numRef>
              <c:f>Sayfa1!$D$2:$D$8</c:f>
              <c:numCache>
                <c:formatCode>General</c:formatCode>
                <c:ptCount val="7"/>
                <c:pt idx="0">
                  <c:v>300</c:v>
                </c:pt>
                <c:pt idx="1">
                  <c:v>520</c:v>
                </c:pt>
                <c:pt idx="2">
                  <c:v>293</c:v>
                </c:pt>
                <c:pt idx="3">
                  <c:v>250</c:v>
                </c:pt>
                <c:pt idx="4">
                  <c:v>177</c:v>
                </c:pt>
                <c:pt idx="5">
                  <c:v>305</c:v>
                </c:pt>
                <c:pt idx="6">
                  <c:v>310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Sayfa1!$G$2:$G$8</c15:f>
                <c15:dlblRangeCache>
                  <c:ptCount val="7"/>
                  <c:pt idx="2">
                    <c:v>32%</c:v>
                  </c:pt>
                  <c:pt idx="5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647C-46DE-9BF1-FD6EF09CA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5406016"/>
        <c:axId val="565404768"/>
      </c:barChart>
      <c:barChart>
        <c:barDir val="col"/>
        <c:grouping val="clustered"/>
        <c:varyColors val="0"/>
        <c:ser>
          <c:idx val="0"/>
          <c:order val="2"/>
          <c:tx>
            <c:strRef>
              <c:f>Sayfa1!$B$1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Sayfa1!$A$2:$A$8</c:f>
              <c:strCache>
                <c:ptCount val="7"/>
                <c:pt idx="0">
                  <c:v>Ankara</c:v>
                </c:pt>
                <c:pt idx="1">
                  <c:v>İstanbul</c:v>
                </c:pt>
                <c:pt idx="2">
                  <c:v>İzmir</c:v>
                </c:pt>
                <c:pt idx="3">
                  <c:v>Yozgat</c:v>
                </c:pt>
                <c:pt idx="4">
                  <c:v>Trabzon</c:v>
                </c:pt>
                <c:pt idx="5">
                  <c:v>Gaziantep</c:v>
                </c:pt>
                <c:pt idx="6">
                  <c:v>Antalya</c:v>
                </c:pt>
              </c:strCache>
            </c:strRef>
          </c:cat>
          <c:val>
            <c:numRef>
              <c:f>Sayfa1!$B$2:$B$8</c:f>
              <c:numCache>
                <c:formatCode>General</c:formatCode>
                <c:ptCount val="7"/>
                <c:pt idx="0">
                  <c:v>141</c:v>
                </c:pt>
                <c:pt idx="1">
                  <c:v>460</c:v>
                </c:pt>
                <c:pt idx="2">
                  <c:v>293</c:v>
                </c:pt>
                <c:pt idx="3">
                  <c:v>214</c:v>
                </c:pt>
                <c:pt idx="4">
                  <c:v>132</c:v>
                </c:pt>
                <c:pt idx="5">
                  <c:v>305</c:v>
                </c:pt>
                <c:pt idx="6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C-46DE-9BF1-FD6EF09CA05B}"/>
            </c:ext>
          </c:extLst>
        </c:ser>
        <c:ser>
          <c:idx val="1"/>
          <c:order val="3"/>
          <c:tx>
            <c:strRef>
              <c:f>Sayfa1!$C$1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Sayfa1!$A$2:$A$8</c:f>
              <c:strCache>
                <c:ptCount val="7"/>
                <c:pt idx="0">
                  <c:v>Ankara</c:v>
                </c:pt>
                <c:pt idx="1">
                  <c:v>İstanbul</c:v>
                </c:pt>
                <c:pt idx="2">
                  <c:v>İzmir</c:v>
                </c:pt>
                <c:pt idx="3">
                  <c:v>Yozgat</c:v>
                </c:pt>
                <c:pt idx="4">
                  <c:v>Trabzon</c:v>
                </c:pt>
                <c:pt idx="5">
                  <c:v>Gaziantep</c:v>
                </c:pt>
                <c:pt idx="6">
                  <c:v>Antalya</c:v>
                </c:pt>
              </c:strCache>
            </c:strRef>
          </c:cat>
          <c:val>
            <c:numRef>
              <c:f>Sayfa1!$C$2:$C$8</c:f>
              <c:numCache>
                <c:formatCode>General</c:formatCode>
                <c:ptCount val="7"/>
                <c:pt idx="0">
                  <c:v>300</c:v>
                </c:pt>
                <c:pt idx="1">
                  <c:v>520</c:v>
                </c:pt>
                <c:pt idx="2">
                  <c:v>200</c:v>
                </c:pt>
                <c:pt idx="3">
                  <c:v>250</c:v>
                </c:pt>
                <c:pt idx="4">
                  <c:v>177</c:v>
                </c:pt>
                <c:pt idx="5">
                  <c:v>285</c:v>
                </c:pt>
                <c:pt idx="6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7C-46DE-9BF1-FD6EF09CA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overlap val="-10"/>
        <c:axId val="1147308192"/>
        <c:axId val="1147312352"/>
      </c:barChart>
      <c:catAx>
        <c:axId val="56540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65404768"/>
        <c:crosses val="autoZero"/>
        <c:auto val="1"/>
        <c:lblAlgn val="ctr"/>
        <c:lblOffset val="100"/>
        <c:noMultiLvlLbl val="0"/>
      </c:catAx>
      <c:valAx>
        <c:axId val="565404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5406016"/>
        <c:crosses val="autoZero"/>
        <c:crossBetween val="between"/>
      </c:valAx>
      <c:valAx>
        <c:axId val="114731235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147308192"/>
        <c:crosses val="max"/>
        <c:crossBetween val="between"/>
      </c:valAx>
      <c:catAx>
        <c:axId val="114730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731235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5</xdr:row>
      <xdr:rowOff>33336</xdr:rowOff>
    </xdr:from>
    <xdr:to>
      <xdr:col>21</xdr:col>
      <xdr:colOff>85725</xdr:colOff>
      <xdr:row>22</xdr:row>
      <xdr:rowOff>190499</xdr:rowOff>
    </xdr:to>
    <xdr:graphicFrame macro="">
      <xdr:nvGraphicFramePr>
        <xdr:cNvPr id="9" name="Grafik 8">
          <a:extLst>
            <a:ext uri="{FF2B5EF4-FFF2-40B4-BE49-F238E27FC236}">
              <a16:creationId xmlns:a16="http://schemas.microsoft.com/office/drawing/2014/main" id="{2608E224-2B64-42B5-858B-C3053457C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FC5DC-9611-499E-9F4B-AF1CEE707DB6}">
  <dimension ref="A1:H8"/>
  <sheetViews>
    <sheetView tabSelected="1" workbookViewId="0">
      <selection activeCell="E20" sqref="E20"/>
    </sheetView>
  </sheetViews>
  <sheetFormatPr defaultRowHeight="15" x14ac:dyDescent="0.25"/>
  <cols>
    <col min="1" max="1" width="9.85546875" bestFit="1" customWidth="1"/>
    <col min="2" max="3" width="10.28515625" customWidth="1"/>
    <col min="4" max="4" width="10.7109375" bestFit="1" customWidth="1"/>
    <col min="5" max="5" width="9.28515625" bestFit="1" customWidth="1"/>
    <col min="6" max="6" width="9.5703125" bestFit="1" customWidth="1"/>
    <col min="7" max="7" width="10.85546875" bestFit="1" customWidth="1"/>
    <col min="8" max="8" width="11.140625" bestFit="1" customWidth="1"/>
  </cols>
  <sheetData>
    <row r="1" spans="1:8" x14ac:dyDescent="0.25">
      <c r="B1">
        <v>2020</v>
      </c>
      <c r="C1">
        <v>2021</v>
      </c>
      <c r="D1" t="s">
        <v>11</v>
      </c>
      <c r="E1" t="s">
        <v>9</v>
      </c>
      <c r="F1" t="s">
        <v>10</v>
      </c>
      <c r="G1" t="s">
        <v>8</v>
      </c>
      <c r="H1" t="s">
        <v>7</v>
      </c>
    </row>
    <row r="2" spans="1:8" x14ac:dyDescent="0.25">
      <c r="A2" t="s">
        <v>0</v>
      </c>
      <c r="B2">
        <v>141</v>
      </c>
      <c r="C2">
        <v>300</v>
      </c>
      <c r="D2">
        <f>MAX(B2:C2)</f>
        <v>300</v>
      </c>
      <c r="E2" t="str">
        <f>IF($B2&gt;$C2,$B2-$C2,"")</f>
        <v/>
      </c>
      <c r="F2">
        <f>IF($B2&lt;$C2,$C2-$B2,"")</f>
        <v>159</v>
      </c>
      <c r="G2" s="1" t="str">
        <f>IFERROR(E2/B2,"")</f>
        <v/>
      </c>
      <c r="H2" s="1">
        <f>IFERROR(F2/C2,"")</f>
        <v>0.53</v>
      </c>
    </row>
    <row r="3" spans="1:8" x14ac:dyDescent="0.25">
      <c r="A3" t="s">
        <v>1</v>
      </c>
      <c r="B3">
        <v>460</v>
      </c>
      <c r="C3">
        <v>520</v>
      </c>
      <c r="D3">
        <f t="shared" ref="D3:D8" si="0">MAX(B3:C3)</f>
        <v>520</v>
      </c>
      <c r="E3" t="str">
        <f t="shared" ref="E3:E8" si="1">IF(B3&gt;C3,B3-C3,"")</f>
        <v/>
      </c>
      <c r="F3">
        <f t="shared" ref="F3:F8" si="2">IF($B3&lt;$C3,$C3-$B3,"")</f>
        <v>60</v>
      </c>
      <c r="G3" s="1" t="str">
        <f t="shared" ref="G3:G8" si="3">IFERROR(E3/B3,"")</f>
        <v/>
      </c>
      <c r="H3" s="1">
        <f t="shared" ref="H3:H8" si="4">IFERROR(F3/C3,"")</f>
        <v>0.11538461538461539</v>
      </c>
    </row>
    <row r="4" spans="1:8" x14ac:dyDescent="0.25">
      <c r="A4" t="s">
        <v>2</v>
      </c>
      <c r="B4">
        <v>293</v>
      </c>
      <c r="C4">
        <v>200</v>
      </c>
      <c r="D4">
        <f t="shared" si="0"/>
        <v>293</v>
      </c>
      <c r="E4">
        <f t="shared" si="1"/>
        <v>93</v>
      </c>
      <c r="F4" t="str">
        <f t="shared" si="2"/>
        <v/>
      </c>
      <c r="G4" s="1">
        <f t="shared" si="3"/>
        <v>0.3174061433447099</v>
      </c>
      <c r="H4" s="1" t="str">
        <f t="shared" si="4"/>
        <v/>
      </c>
    </row>
    <row r="5" spans="1:8" x14ac:dyDescent="0.25">
      <c r="A5" t="s">
        <v>3</v>
      </c>
      <c r="B5">
        <v>214</v>
      </c>
      <c r="C5">
        <v>250</v>
      </c>
      <c r="D5">
        <f t="shared" si="0"/>
        <v>250</v>
      </c>
      <c r="E5" t="str">
        <f t="shared" si="1"/>
        <v/>
      </c>
      <c r="F5">
        <f t="shared" si="2"/>
        <v>36</v>
      </c>
      <c r="G5" s="1" t="str">
        <f t="shared" si="3"/>
        <v/>
      </c>
      <c r="H5" s="1">
        <f t="shared" si="4"/>
        <v>0.14399999999999999</v>
      </c>
    </row>
    <row r="6" spans="1:8" x14ac:dyDescent="0.25">
      <c r="A6" t="s">
        <v>4</v>
      </c>
      <c r="B6">
        <v>132</v>
      </c>
      <c r="C6">
        <v>177</v>
      </c>
      <c r="D6">
        <f t="shared" si="0"/>
        <v>177</v>
      </c>
      <c r="E6" t="str">
        <f t="shared" si="1"/>
        <v/>
      </c>
      <c r="F6">
        <f t="shared" si="2"/>
        <v>45</v>
      </c>
      <c r="G6" s="1" t="str">
        <f t="shared" si="3"/>
        <v/>
      </c>
      <c r="H6" s="1">
        <f t="shared" si="4"/>
        <v>0.25423728813559321</v>
      </c>
    </row>
    <row r="7" spans="1:8" x14ac:dyDescent="0.25">
      <c r="A7" t="s">
        <v>5</v>
      </c>
      <c r="B7">
        <v>305</v>
      </c>
      <c r="C7">
        <v>285</v>
      </c>
      <c r="D7">
        <f t="shared" si="0"/>
        <v>305</v>
      </c>
      <c r="E7">
        <f t="shared" si="1"/>
        <v>20</v>
      </c>
      <c r="F7" t="str">
        <f t="shared" si="2"/>
        <v/>
      </c>
      <c r="G7" s="1">
        <f t="shared" si="3"/>
        <v>6.5573770491803282E-2</v>
      </c>
      <c r="H7" s="1" t="str">
        <f t="shared" si="4"/>
        <v/>
      </c>
    </row>
    <row r="8" spans="1:8" x14ac:dyDescent="0.25">
      <c r="A8" t="s">
        <v>6</v>
      </c>
      <c r="B8">
        <v>281</v>
      </c>
      <c r="C8">
        <v>310</v>
      </c>
      <c r="D8">
        <f t="shared" si="0"/>
        <v>310</v>
      </c>
      <c r="E8" t="str">
        <f t="shared" si="1"/>
        <v/>
      </c>
      <c r="F8">
        <f t="shared" si="2"/>
        <v>29</v>
      </c>
      <c r="G8" s="1" t="str">
        <f t="shared" si="3"/>
        <v/>
      </c>
      <c r="H8" s="1">
        <f t="shared" si="4"/>
        <v>9.3548387096774197E-2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MUSTAFA BOLAT</dc:creator>
  <cp:lastModifiedBy>M. MUSTAFA BOLAT</cp:lastModifiedBy>
  <dcterms:created xsi:type="dcterms:W3CDTF">2021-08-28T17:18:15Z</dcterms:created>
  <dcterms:modified xsi:type="dcterms:W3CDTF">2021-08-28T19:51:14Z</dcterms:modified>
</cp:coreProperties>
</file>